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2020年\控制价编制\南昌红谷物业管理有限公司\15.红谷物业年度建材采购\五部吴华峰+控制价编制-二稿+红谷物业年度建材采购\1.编制报告\"/>
    </mc:Choice>
  </mc:AlternateContent>
  <bookViews>
    <workbookView xWindow="0" yWindow="0" windowWidth="24000" windowHeight="9840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F5" i="1" l="1"/>
  <c r="F6" i="1"/>
  <c r="F7" i="1"/>
  <c r="F8" i="1"/>
  <c r="F4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9" i="1"/>
  <c r="F24" i="1" l="1"/>
</calcChain>
</file>

<file path=xl/sharedStrings.xml><?xml version="1.0" encoding="utf-8"?>
<sst xmlns="http://schemas.openxmlformats.org/spreadsheetml/2006/main" count="83" uniqueCount="52">
  <si>
    <t>序号</t>
  </si>
  <si>
    <t>物品</t>
  </si>
  <si>
    <t>规格型号</t>
  </si>
  <si>
    <t>品牌</t>
  </si>
  <si>
    <t>计量单位</t>
  </si>
  <si>
    <t>备注</t>
  </si>
  <si>
    <t>堵漏王</t>
  </si>
  <si>
    <t>1公斤</t>
  </si>
  <si>
    <t>立顿</t>
  </si>
  <si>
    <t>包</t>
  </si>
  <si>
    <t>刷子</t>
  </si>
  <si>
    <t>3寸</t>
  </si>
  <si>
    <t>把</t>
  </si>
  <si>
    <t>4寸</t>
  </si>
  <si>
    <t>除锈漆</t>
  </si>
  <si>
    <t>400ml</t>
  </si>
  <si>
    <t>百辉</t>
  </si>
  <si>
    <t>瓶</t>
  </si>
  <si>
    <t>手喷漆</t>
  </si>
  <si>
    <t>安适达</t>
  </si>
  <si>
    <t>万能胶</t>
  </si>
  <si>
    <t>3L</t>
  </si>
  <si>
    <t>正荣</t>
  </si>
  <si>
    <t xml:space="preserve">8L </t>
  </si>
  <si>
    <t>玻璃胶（杂色）</t>
  </si>
  <si>
    <t>300ml</t>
  </si>
  <si>
    <t>硅帅</t>
  </si>
  <si>
    <t>玻璃胶（透明）</t>
  </si>
  <si>
    <t>分色纸30米</t>
  </si>
  <si>
    <t>2公分</t>
  </si>
  <si>
    <t>云石胶</t>
  </si>
  <si>
    <t>中黄漆</t>
  </si>
  <si>
    <t>15kg</t>
  </si>
  <si>
    <t>七冠军</t>
  </si>
  <si>
    <t>桶</t>
  </si>
  <si>
    <t>白色漆</t>
  </si>
  <si>
    <t>黑色漆</t>
  </si>
  <si>
    <t>12kg</t>
  </si>
  <si>
    <t>灰色漆</t>
  </si>
  <si>
    <t>大红漆</t>
  </si>
  <si>
    <t>香蕉水</t>
  </si>
  <si>
    <t>10L</t>
  </si>
  <si>
    <t>砂纸</t>
  </si>
  <si>
    <t>240目</t>
  </si>
  <si>
    <t>犀利</t>
  </si>
  <si>
    <t>张</t>
  </si>
  <si>
    <t>红谷物业年度建材采购明细表</t>
    <phoneticPr fontId="1" type="noConversion"/>
  </si>
  <si>
    <t>合    计</t>
    <phoneticPr fontId="1" type="noConversion"/>
  </si>
  <si>
    <t>单价（元）</t>
    <phoneticPr fontId="1" type="noConversion"/>
  </si>
  <si>
    <r>
      <t>5</t>
    </r>
    <r>
      <rPr>
        <sz val="11"/>
        <color theme="1"/>
        <rFont val="宋体"/>
        <family val="3"/>
        <charset val="134"/>
        <scheme val="minor"/>
      </rPr>
      <t>00ml</t>
    </r>
    <phoneticPr fontId="1" type="noConversion"/>
  </si>
  <si>
    <t>中兰漆</t>
    <phoneticPr fontId="1" type="noConversion"/>
  </si>
  <si>
    <t>卷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</si>
</sst>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宋体"/>
      <charset val="134"/>
      <scheme val="minor"/>
    </font>
    <font>
      <sz val="9"/>
      <name val="宋体"/>
      <charset val="134"/>
      <scheme val="minor"/>
    </font>
    <font>
      <sz val="11"/>
      <color theme="1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  <font>
      <b/>
      <sz val="14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N24"/>
  <sheetViews>
    <sheetView tabSelected="1" workbookViewId="0">
      <pane ySplit="3" topLeftCell="A4" activePane="bottomLeft" state="frozen"/>
      <selection pane="bottomLeft" activeCell="P13" sqref="P13"/>
    </sheetView>
  </sheetViews>
  <sheetFormatPr defaultColWidth="9" defaultRowHeight="13.5" x14ac:dyDescent="0.15"/>
  <cols>
    <col min="1" max="1" width="9" style="2"/>
    <col min="2" max="2" width="20.625" customWidth="1"/>
    <col min="3" max="5" width="10.625" customWidth="1"/>
    <col min="6" max="6" width="13.5" customWidth="1"/>
    <col min="7" max="7" width="13.75" customWidth="1"/>
    <col min="11" max="14" width="9" hidden="1" customWidth="1"/>
  </cols>
  <sheetData>
    <row r="1" spans="1:14" ht="16.5" customHeight="1" x14ac:dyDescent="0.15">
      <c r="A1" s="8" t="s">
        <v>46</v>
      </c>
      <c r="B1" s="8"/>
      <c r="C1" s="8"/>
      <c r="D1" s="8"/>
      <c r="E1" s="8"/>
      <c r="F1" s="8"/>
      <c r="G1" s="8"/>
    </row>
    <row r="2" spans="1:14" ht="16.5" customHeight="1" x14ac:dyDescent="0.15">
      <c r="A2" s="8"/>
      <c r="B2" s="8"/>
      <c r="C2" s="8"/>
      <c r="D2" s="8"/>
      <c r="E2" s="8"/>
      <c r="F2" s="8"/>
      <c r="G2" s="8"/>
    </row>
    <row r="3" spans="1:14" s="1" customFormat="1" ht="31.5" customHeight="1" x14ac:dyDescent="0.15">
      <c r="A3" s="7" t="s">
        <v>0</v>
      </c>
      <c r="B3" s="7" t="s">
        <v>1</v>
      </c>
      <c r="C3" s="7" t="s">
        <v>2</v>
      </c>
      <c r="D3" s="7" t="s">
        <v>3</v>
      </c>
      <c r="E3" s="7" t="s">
        <v>4</v>
      </c>
      <c r="F3" s="7" t="s">
        <v>48</v>
      </c>
      <c r="G3" s="7" t="s">
        <v>5</v>
      </c>
    </row>
    <row r="4" spans="1:14" s="1" customFormat="1" ht="31.5" customHeight="1" x14ac:dyDescent="0.15">
      <c r="A4" s="3">
        <v>1</v>
      </c>
      <c r="B4" s="4" t="s">
        <v>6</v>
      </c>
      <c r="C4" s="3" t="s">
        <v>7</v>
      </c>
      <c r="D4" s="3" t="s">
        <v>8</v>
      </c>
      <c r="E4" s="3" t="s">
        <v>9</v>
      </c>
      <c r="F4" s="3">
        <f>ROUND(M4*N4,2)</f>
        <v>4.2</v>
      </c>
      <c r="G4" s="3"/>
      <c r="K4" s="1">
        <v>2.8</v>
      </c>
      <c r="M4" s="1">
        <v>4</v>
      </c>
      <c r="N4" s="1">
        <v>1.05</v>
      </c>
    </row>
    <row r="5" spans="1:14" s="1" customFormat="1" ht="31.5" customHeight="1" x14ac:dyDescent="0.15">
      <c r="A5" s="3">
        <v>2</v>
      </c>
      <c r="B5" s="4" t="s">
        <v>10</v>
      </c>
      <c r="C5" s="3" t="s">
        <v>11</v>
      </c>
      <c r="D5" s="3"/>
      <c r="E5" s="3" t="s">
        <v>12</v>
      </c>
      <c r="F5" s="3">
        <f t="shared" ref="F5:F8" si="0">ROUND(M5*N5,2)</f>
        <v>1.68</v>
      </c>
      <c r="G5" s="3"/>
      <c r="K5" s="1">
        <v>1.2</v>
      </c>
      <c r="M5" s="1">
        <v>1.6</v>
      </c>
      <c r="N5" s="1">
        <v>1.05</v>
      </c>
    </row>
    <row r="6" spans="1:14" s="1" customFormat="1" ht="31.5" customHeight="1" x14ac:dyDescent="0.15">
      <c r="A6" s="3">
        <v>3</v>
      </c>
      <c r="B6" s="4" t="s">
        <v>10</v>
      </c>
      <c r="C6" s="3" t="s">
        <v>13</v>
      </c>
      <c r="D6" s="3"/>
      <c r="E6" s="3" t="s">
        <v>12</v>
      </c>
      <c r="F6" s="3">
        <f t="shared" si="0"/>
        <v>2.1</v>
      </c>
      <c r="G6" s="3"/>
      <c r="K6" s="1">
        <v>1.6</v>
      </c>
      <c r="M6" s="1">
        <v>2</v>
      </c>
      <c r="N6" s="1">
        <v>1.05</v>
      </c>
    </row>
    <row r="7" spans="1:14" s="1" customFormat="1" ht="31.5" customHeight="1" x14ac:dyDescent="0.15">
      <c r="A7" s="3">
        <v>4</v>
      </c>
      <c r="B7" s="4" t="s">
        <v>14</v>
      </c>
      <c r="C7" s="3" t="s">
        <v>15</v>
      </c>
      <c r="D7" s="3" t="s">
        <v>16</v>
      </c>
      <c r="E7" s="3" t="s">
        <v>17</v>
      </c>
      <c r="F7" s="3">
        <f t="shared" si="0"/>
        <v>7.35</v>
      </c>
      <c r="G7" s="3"/>
      <c r="K7" s="1">
        <v>7</v>
      </c>
      <c r="M7" s="1">
        <v>7</v>
      </c>
      <c r="N7" s="1">
        <v>1.05</v>
      </c>
    </row>
    <row r="8" spans="1:14" s="1" customFormat="1" ht="31.5" customHeight="1" x14ac:dyDescent="0.15">
      <c r="A8" s="3">
        <v>5</v>
      </c>
      <c r="B8" s="4" t="s">
        <v>18</v>
      </c>
      <c r="C8" s="3" t="s">
        <v>15</v>
      </c>
      <c r="D8" s="3" t="s">
        <v>19</v>
      </c>
      <c r="E8" s="3" t="s">
        <v>17</v>
      </c>
      <c r="F8" s="3">
        <f t="shared" si="0"/>
        <v>4.41</v>
      </c>
      <c r="G8" s="3"/>
      <c r="K8" s="1">
        <v>4.2</v>
      </c>
      <c r="M8" s="1">
        <v>4.2</v>
      </c>
      <c r="N8" s="1">
        <v>1.05</v>
      </c>
    </row>
    <row r="9" spans="1:14" s="1" customFormat="1" ht="31.5" customHeight="1" x14ac:dyDescent="0.15">
      <c r="A9" s="3">
        <v>6</v>
      </c>
      <c r="B9" s="4" t="s">
        <v>20</v>
      </c>
      <c r="C9" s="3" t="s">
        <v>21</v>
      </c>
      <c r="D9" s="3" t="s">
        <v>22</v>
      </c>
      <c r="E9" s="3" t="s">
        <v>17</v>
      </c>
      <c r="F9" s="3">
        <f>ROUND(M9*N9,2)</f>
        <v>26.25</v>
      </c>
      <c r="G9" s="3"/>
      <c r="K9" s="1">
        <v>25</v>
      </c>
      <c r="M9" s="1">
        <v>25</v>
      </c>
      <c r="N9" s="1">
        <v>1.05</v>
      </c>
    </row>
    <row r="10" spans="1:14" s="1" customFormat="1" ht="31.5" customHeight="1" x14ac:dyDescent="0.15">
      <c r="A10" s="3">
        <v>7</v>
      </c>
      <c r="B10" s="4" t="s">
        <v>20</v>
      </c>
      <c r="C10" s="3" t="s">
        <v>23</v>
      </c>
      <c r="D10" s="3" t="s">
        <v>22</v>
      </c>
      <c r="E10" s="3" t="s">
        <v>17</v>
      </c>
      <c r="F10" s="3">
        <f t="shared" ref="F10:F23" si="1">ROUND(M10*N10,2)</f>
        <v>86.1</v>
      </c>
      <c r="G10" s="3"/>
      <c r="K10" s="1">
        <v>82</v>
      </c>
      <c r="M10" s="1">
        <v>82</v>
      </c>
      <c r="N10" s="1">
        <v>1.05</v>
      </c>
    </row>
    <row r="11" spans="1:14" s="1" customFormat="1" ht="31.5" customHeight="1" x14ac:dyDescent="0.15">
      <c r="A11" s="3">
        <v>8</v>
      </c>
      <c r="B11" s="4" t="s">
        <v>24</v>
      </c>
      <c r="C11" s="3" t="s">
        <v>25</v>
      </c>
      <c r="D11" s="3" t="s">
        <v>26</v>
      </c>
      <c r="E11" s="3" t="s">
        <v>17</v>
      </c>
      <c r="F11" s="3">
        <f t="shared" si="1"/>
        <v>6.3</v>
      </c>
      <c r="G11" s="3"/>
      <c r="K11" s="1">
        <v>6.1</v>
      </c>
      <c r="M11" s="1">
        <v>6</v>
      </c>
      <c r="N11" s="1">
        <v>1.05</v>
      </c>
    </row>
    <row r="12" spans="1:14" s="1" customFormat="1" ht="31.5" customHeight="1" x14ac:dyDescent="0.15">
      <c r="A12" s="3">
        <v>9</v>
      </c>
      <c r="B12" s="4" t="s">
        <v>27</v>
      </c>
      <c r="C12" s="3" t="s">
        <v>25</v>
      </c>
      <c r="D12" s="3" t="s">
        <v>26</v>
      </c>
      <c r="E12" s="3" t="s">
        <v>17</v>
      </c>
      <c r="F12" s="3">
        <f t="shared" si="1"/>
        <v>8.4</v>
      </c>
      <c r="G12" s="3"/>
      <c r="K12" s="1">
        <v>7.2</v>
      </c>
      <c r="M12" s="1">
        <v>8</v>
      </c>
      <c r="N12" s="1">
        <v>1.05</v>
      </c>
    </row>
    <row r="13" spans="1:14" s="1" customFormat="1" ht="31.5" customHeight="1" x14ac:dyDescent="0.15">
      <c r="A13" s="3">
        <v>10</v>
      </c>
      <c r="B13" s="4" t="s">
        <v>28</v>
      </c>
      <c r="C13" s="3" t="s">
        <v>29</v>
      </c>
      <c r="D13" s="3"/>
      <c r="E13" s="5" t="s">
        <v>51</v>
      </c>
      <c r="F13" s="3">
        <f t="shared" si="1"/>
        <v>2.31</v>
      </c>
      <c r="G13" s="3"/>
      <c r="K13" s="1">
        <v>2.2000000000000002</v>
      </c>
      <c r="M13" s="1">
        <v>2.2000000000000002</v>
      </c>
      <c r="N13" s="1">
        <v>1.05</v>
      </c>
    </row>
    <row r="14" spans="1:14" s="1" customFormat="1" ht="31.5" customHeight="1" x14ac:dyDescent="0.15">
      <c r="A14" s="3">
        <v>11</v>
      </c>
      <c r="B14" s="4" t="s">
        <v>30</v>
      </c>
      <c r="C14" s="3" t="s">
        <v>21</v>
      </c>
      <c r="D14" s="3"/>
      <c r="E14" s="3" t="s">
        <v>17</v>
      </c>
      <c r="F14" s="3">
        <f t="shared" si="1"/>
        <v>27.3</v>
      </c>
      <c r="G14" s="3"/>
      <c r="K14" s="1">
        <v>26</v>
      </c>
      <c r="M14" s="1">
        <v>26</v>
      </c>
      <c r="N14" s="1">
        <v>1.05</v>
      </c>
    </row>
    <row r="15" spans="1:14" s="1" customFormat="1" ht="31.5" customHeight="1" x14ac:dyDescent="0.15">
      <c r="A15" s="3">
        <v>12</v>
      </c>
      <c r="B15" s="4" t="s">
        <v>31</v>
      </c>
      <c r="C15" s="3" t="s">
        <v>32</v>
      </c>
      <c r="D15" s="3" t="s">
        <v>33</v>
      </c>
      <c r="E15" s="3" t="s">
        <v>34</v>
      </c>
      <c r="F15" s="3">
        <f t="shared" si="1"/>
        <v>132.83000000000001</v>
      </c>
      <c r="G15" s="3"/>
      <c r="K15" s="1">
        <v>126.5</v>
      </c>
      <c r="L15" s="1">
        <v>216</v>
      </c>
      <c r="M15" s="1">
        <v>126.5</v>
      </c>
      <c r="N15" s="1">
        <v>1.05</v>
      </c>
    </row>
    <row r="16" spans="1:14" s="1" customFormat="1" ht="31.5" customHeight="1" x14ac:dyDescent="0.15">
      <c r="A16" s="3">
        <v>13</v>
      </c>
      <c r="B16" s="4" t="s">
        <v>35</v>
      </c>
      <c r="C16" s="3" t="s">
        <v>32</v>
      </c>
      <c r="D16" s="3" t="s">
        <v>33</v>
      </c>
      <c r="E16" s="3" t="s">
        <v>34</v>
      </c>
      <c r="F16" s="3">
        <f t="shared" si="1"/>
        <v>132.83000000000001</v>
      </c>
      <c r="G16" s="3"/>
      <c r="K16" s="1">
        <v>126.5</v>
      </c>
      <c r="L16" s="1">
        <v>196.5</v>
      </c>
      <c r="M16" s="1">
        <v>126.5</v>
      </c>
      <c r="N16" s="1">
        <v>1.05</v>
      </c>
    </row>
    <row r="17" spans="1:14" s="1" customFormat="1" ht="31.5" customHeight="1" x14ac:dyDescent="0.15">
      <c r="A17" s="3">
        <v>14</v>
      </c>
      <c r="B17" s="4" t="s">
        <v>36</v>
      </c>
      <c r="C17" s="3" t="s">
        <v>37</v>
      </c>
      <c r="D17" s="3" t="s">
        <v>33</v>
      </c>
      <c r="E17" s="3" t="s">
        <v>34</v>
      </c>
      <c r="F17" s="3">
        <f t="shared" si="1"/>
        <v>109.73</v>
      </c>
      <c r="G17" s="3"/>
      <c r="K17" s="1">
        <v>104.5</v>
      </c>
      <c r="L17" s="1">
        <v>160.19999999999999</v>
      </c>
      <c r="M17" s="1">
        <v>104.5</v>
      </c>
      <c r="N17" s="1">
        <v>1.05</v>
      </c>
    </row>
    <row r="18" spans="1:14" s="1" customFormat="1" ht="31.5" customHeight="1" x14ac:dyDescent="0.15">
      <c r="A18" s="3">
        <v>15</v>
      </c>
      <c r="B18" s="4" t="s">
        <v>38</v>
      </c>
      <c r="C18" s="3" t="s">
        <v>32</v>
      </c>
      <c r="D18" s="3" t="s">
        <v>33</v>
      </c>
      <c r="E18" s="3" t="s">
        <v>34</v>
      </c>
      <c r="F18" s="3">
        <f t="shared" si="1"/>
        <v>120.75</v>
      </c>
      <c r="G18" s="3"/>
      <c r="K18" s="1">
        <v>115</v>
      </c>
      <c r="L18" s="1">
        <v>189</v>
      </c>
      <c r="M18" s="1">
        <v>115</v>
      </c>
      <c r="N18" s="1">
        <v>1.05</v>
      </c>
    </row>
    <row r="19" spans="1:14" s="1" customFormat="1" ht="31.5" customHeight="1" x14ac:dyDescent="0.15">
      <c r="A19" s="3">
        <v>16</v>
      </c>
      <c r="B19" s="4" t="s">
        <v>39</v>
      </c>
      <c r="C19" s="3" t="s">
        <v>37</v>
      </c>
      <c r="D19" s="3" t="s">
        <v>33</v>
      </c>
      <c r="E19" s="3" t="s">
        <v>34</v>
      </c>
      <c r="F19" s="3">
        <f t="shared" si="1"/>
        <v>121.28</v>
      </c>
      <c r="G19" s="3"/>
      <c r="K19" s="1">
        <v>115.5</v>
      </c>
      <c r="L19" s="1">
        <v>147.60000000000002</v>
      </c>
      <c r="M19" s="1">
        <v>115.5</v>
      </c>
      <c r="N19" s="1">
        <v>1.05</v>
      </c>
    </row>
    <row r="20" spans="1:14" s="1" customFormat="1" ht="31.5" customHeight="1" x14ac:dyDescent="0.15">
      <c r="A20" s="3">
        <v>17</v>
      </c>
      <c r="B20" s="6" t="s">
        <v>50</v>
      </c>
      <c r="C20" s="3" t="s">
        <v>32</v>
      </c>
      <c r="D20" s="3" t="s">
        <v>33</v>
      </c>
      <c r="E20" s="3" t="s">
        <v>34</v>
      </c>
      <c r="F20" s="3">
        <f t="shared" si="1"/>
        <v>138.6</v>
      </c>
      <c r="G20" s="3"/>
      <c r="K20" s="1">
        <v>132</v>
      </c>
      <c r="L20" s="1">
        <v>210</v>
      </c>
      <c r="M20" s="1">
        <v>132</v>
      </c>
      <c r="N20" s="1">
        <v>1.05</v>
      </c>
    </row>
    <row r="21" spans="1:14" s="1" customFormat="1" ht="31.5" customHeight="1" x14ac:dyDescent="0.15">
      <c r="A21" s="3">
        <v>18</v>
      </c>
      <c r="B21" s="4" t="s">
        <v>40</v>
      </c>
      <c r="C21" s="5" t="s">
        <v>49</v>
      </c>
      <c r="D21" s="3"/>
      <c r="E21" s="3" t="s">
        <v>17</v>
      </c>
      <c r="F21" s="3">
        <f t="shared" si="1"/>
        <v>3.99</v>
      </c>
      <c r="G21" s="3"/>
      <c r="K21" s="1">
        <v>3.3</v>
      </c>
      <c r="M21" s="1">
        <v>3.8</v>
      </c>
      <c r="N21" s="1">
        <v>1.05</v>
      </c>
    </row>
    <row r="22" spans="1:14" s="1" customFormat="1" ht="31.5" customHeight="1" x14ac:dyDescent="0.15">
      <c r="A22" s="3">
        <v>19</v>
      </c>
      <c r="B22" s="4" t="s">
        <v>40</v>
      </c>
      <c r="C22" s="3" t="s">
        <v>41</v>
      </c>
      <c r="D22" s="3"/>
      <c r="E22" s="3" t="s">
        <v>34</v>
      </c>
      <c r="F22" s="3">
        <f t="shared" si="1"/>
        <v>54.6</v>
      </c>
      <c r="G22" s="3"/>
      <c r="K22" s="1">
        <v>44</v>
      </c>
      <c r="M22" s="1">
        <v>52</v>
      </c>
      <c r="N22" s="1">
        <v>1.05</v>
      </c>
    </row>
    <row r="23" spans="1:14" s="1" customFormat="1" ht="31.5" customHeight="1" x14ac:dyDescent="0.15">
      <c r="A23" s="3">
        <v>20</v>
      </c>
      <c r="B23" s="4" t="s">
        <v>42</v>
      </c>
      <c r="C23" s="3" t="s">
        <v>43</v>
      </c>
      <c r="D23" s="3" t="s">
        <v>44</v>
      </c>
      <c r="E23" s="3" t="s">
        <v>45</v>
      </c>
      <c r="F23" s="3">
        <f t="shared" si="1"/>
        <v>0.42</v>
      </c>
      <c r="G23" s="3"/>
      <c r="K23" s="1">
        <v>0.4</v>
      </c>
      <c r="M23" s="1">
        <v>0.4</v>
      </c>
      <c r="N23" s="1">
        <v>1.05</v>
      </c>
    </row>
    <row r="24" spans="1:14" s="1" customFormat="1" ht="31.5" customHeight="1" x14ac:dyDescent="0.15">
      <c r="A24" s="7"/>
      <c r="B24" s="7" t="s">
        <v>47</v>
      </c>
      <c r="C24" s="7"/>
      <c r="D24" s="7"/>
      <c r="E24" s="7"/>
      <c r="F24" s="7">
        <f>SUM(F4:F23)</f>
        <v>991.43000000000006</v>
      </c>
      <c r="G24" s="3"/>
    </row>
  </sheetData>
  <mergeCells count="1">
    <mergeCell ref="A1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ColWidth="9" defaultRowHeight="13.5" x14ac:dyDescent="0.15"/>
  <sheetData/>
  <phoneticPr fontId="1" type="noConversion"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ColWidth="9" defaultRowHeight="13.5" x14ac:dyDescent="0.15"/>
  <sheetData/>
  <phoneticPr fontId="1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cp:lastPrinted>2021-01-13T06:30:12Z</cp:lastPrinted>
  <dcterms:created xsi:type="dcterms:W3CDTF">2021-01-09T01:58:00Z</dcterms:created>
  <dcterms:modified xsi:type="dcterms:W3CDTF">2021-01-14T07:59:04Z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