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2" sheetId="1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<sst xmlns="http://schemas.openxmlformats.org/spreadsheetml/2006/main" count="147" uniqueCount="75">
  <si>
    <t>红谷物业年度管材采购明细表</t>
  </si>
  <si>
    <t>序号</t>
  </si>
  <si>
    <t>物品</t>
  </si>
  <si>
    <t>规格型号</t>
  </si>
  <si>
    <t>品牌</t>
  </si>
  <si>
    <t>计量单位</t>
  </si>
  <si>
    <t>单价（元）</t>
  </si>
  <si>
    <t>备注</t>
  </si>
  <si>
    <t>波纹管</t>
  </si>
  <si>
    <t>米</t>
  </si>
  <si>
    <t>PVC管</t>
  </si>
  <si>
    <t>根</t>
  </si>
  <si>
    <t>软管</t>
  </si>
  <si>
    <t>线管</t>
  </si>
  <si>
    <t>捆</t>
  </si>
  <si>
    <t>内丝直接</t>
  </si>
  <si>
    <t>4分</t>
  </si>
  <si>
    <t>只</t>
  </si>
  <si>
    <t>外丝接头</t>
  </si>
  <si>
    <t>外丝直接</t>
  </si>
  <si>
    <t>PVC直接</t>
  </si>
  <si>
    <t>弯头</t>
  </si>
  <si>
    <t>生料带</t>
  </si>
  <si>
    <t>20米</t>
  </si>
  <si>
    <t>卷</t>
  </si>
  <si>
    <t>胶水</t>
  </si>
  <si>
    <t>大</t>
  </si>
  <si>
    <t>瓶</t>
  </si>
  <si>
    <t>小PVC</t>
  </si>
  <si>
    <t>洗脸盆（台上）</t>
  </si>
  <si>
    <t>洗脸盆（台下）</t>
  </si>
  <si>
    <t>PPR管</t>
  </si>
  <si>
    <t>25PPR</t>
  </si>
  <si>
    <t>PVC90°弯头</t>
  </si>
  <si>
    <t>厕所快阀</t>
  </si>
  <si>
    <t>PPR外丝接头</t>
  </si>
  <si>
    <t>PPR内丝接头</t>
  </si>
  <si>
    <t>水阀</t>
  </si>
  <si>
    <t>内丝弯头</t>
  </si>
  <si>
    <t>32*25PVC</t>
  </si>
  <si>
    <t>三通</t>
  </si>
  <si>
    <t>25*20</t>
  </si>
  <si>
    <t>闸阀</t>
  </si>
  <si>
    <t>铜闸</t>
  </si>
  <si>
    <t>PPR</t>
  </si>
  <si>
    <t>110*10</t>
  </si>
  <si>
    <t>PPR外直</t>
  </si>
  <si>
    <t>PPR内直</t>
  </si>
  <si>
    <t>PPR截止</t>
  </si>
  <si>
    <t>PPR90弯头</t>
  </si>
  <si>
    <t>PPR三通</t>
  </si>
  <si>
    <t>PPR直接</t>
  </si>
  <si>
    <t>PVC快接</t>
  </si>
  <si>
    <t>外丝弯头</t>
  </si>
  <si>
    <t>40*20</t>
  </si>
  <si>
    <t>63*25</t>
  </si>
  <si>
    <t>朴芯</t>
  </si>
  <si>
    <t>1*6</t>
  </si>
  <si>
    <t>65*6</t>
  </si>
  <si>
    <t>40*16</t>
  </si>
  <si>
    <t>60*25</t>
  </si>
  <si>
    <t>截止阀</t>
  </si>
  <si>
    <t>1.5寸</t>
  </si>
  <si>
    <t>铜</t>
  </si>
  <si>
    <t>大小头</t>
  </si>
  <si>
    <t>内丝接头</t>
  </si>
  <si>
    <t>1寸</t>
  </si>
  <si>
    <t>窨井盖</t>
  </si>
  <si>
    <t>100*50/100*100</t>
  </si>
  <si>
    <t>套</t>
  </si>
  <si>
    <t>700*700（方）</t>
  </si>
  <si>
    <t>块</t>
  </si>
  <si>
    <t>700(圆)</t>
  </si>
  <si>
    <t>合   计</t>
  </si>
  <si>
    <t>备注：以上单价含增值税专用发票、运输、卸货的费用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</si>
</sst>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43" workbookViewId="0">
      <selection activeCell="A65" sqref="A65"/>
    </sheetView>
  </sheetViews>
  <sheetFormatPr defaultColWidth="8" defaultRowHeight="14.25"/>
  <cols>
    <col min="1" max="1" width="7.125" customWidth="1"/>
    <col min="2" max="2" width="17.375" customWidth="1"/>
    <col min="3" max="3" width="16.125" customWidth="1"/>
    <col min="4" max="4" width="8" customWidth="1"/>
    <col min="5" max="5" width="10.25" style="1" customWidth="1"/>
    <col min="6" max="6" width="12.875" style="2" customWidth="1"/>
    <col min="7" max="7" width="9.75" style="1" customWidth="1"/>
    <col min="8" max="9" width="9" customWidth="1"/>
    <col min="10" max="11" width="9" hidden="1" customWidth="1"/>
    <col min="12" max="256" width="9" customWidth="1"/>
  </cols>
  <sheetData>
    <row r="1" ht="31.5" customHeight="1" spans="1:7">
      <c r="A1" s="3" t="s">
        <v>0</v>
      </c>
      <c r="B1" s="3"/>
      <c r="C1" s="3"/>
      <c r="D1" s="3"/>
      <c r="E1" s="3"/>
      <c r="F1" s="4"/>
      <c r="G1" s="3"/>
    </row>
    <row r="2" ht="20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0.1" customHeight="1" spans="1:11">
      <c r="A3" s="6">
        <v>1</v>
      </c>
      <c r="B3" s="7" t="s">
        <v>8</v>
      </c>
      <c r="C3" s="6">
        <v>300</v>
      </c>
      <c r="D3" s="7"/>
      <c r="E3" s="6" t="s">
        <v>9</v>
      </c>
      <c r="F3" s="8">
        <f>ROUND(J3*K3,2)</f>
        <v>70.04</v>
      </c>
      <c r="G3" s="6"/>
      <c r="J3">
        <v>68</v>
      </c>
      <c r="K3">
        <v>1.03</v>
      </c>
    </row>
    <row r="4" ht="20.1" customHeight="1" spans="1:11">
      <c r="A4" s="6">
        <v>2</v>
      </c>
      <c r="B4" s="7" t="s">
        <v>10</v>
      </c>
      <c r="C4" s="6">
        <v>160</v>
      </c>
      <c r="D4" s="7"/>
      <c r="E4" s="6" t="s">
        <v>11</v>
      </c>
      <c r="F4" s="8">
        <f t="shared" ref="F4:F59" si="0">ROUND(J4*K4,2)</f>
        <v>152.44</v>
      </c>
      <c r="G4" s="6"/>
      <c r="J4">
        <v>148</v>
      </c>
      <c r="K4">
        <v>1.03</v>
      </c>
    </row>
    <row r="5" ht="20.1" customHeight="1" spans="1:11">
      <c r="A5" s="6">
        <v>3</v>
      </c>
      <c r="B5" s="7" t="s">
        <v>10</v>
      </c>
      <c r="C5" s="6">
        <v>110</v>
      </c>
      <c r="D5" s="7"/>
      <c r="E5" s="6" t="s">
        <v>11</v>
      </c>
      <c r="F5" s="8">
        <f t="shared" si="0"/>
        <v>70.04</v>
      </c>
      <c r="G5" s="6"/>
      <c r="J5">
        <v>68</v>
      </c>
      <c r="K5">
        <v>1.03</v>
      </c>
    </row>
    <row r="6" ht="20.1" customHeight="1" spans="1:11">
      <c r="A6" s="6">
        <v>4</v>
      </c>
      <c r="B6" s="7" t="s">
        <v>10</v>
      </c>
      <c r="C6" s="6">
        <v>75</v>
      </c>
      <c r="D6" s="7"/>
      <c r="E6" s="6" t="s">
        <v>11</v>
      </c>
      <c r="F6" s="8">
        <f t="shared" si="0"/>
        <v>30.9</v>
      </c>
      <c r="G6" s="6"/>
      <c r="J6">
        <v>30</v>
      </c>
      <c r="K6">
        <v>1.03</v>
      </c>
    </row>
    <row r="7" ht="20.1" customHeight="1" spans="1:11">
      <c r="A7" s="6">
        <v>5</v>
      </c>
      <c r="B7" s="7" t="s">
        <v>10</v>
      </c>
      <c r="C7" s="6">
        <v>50</v>
      </c>
      <c r="D7" s="7"/>
      <c r="E7" s="6" t="s">
        <v>11</v>
      </c>
      <c r="F7" s="8">
        <f t="shared" si="0"/>
        <v>19.06</v>
      </c>
      <c r="G7" s="6"/>
      <c r="J7">
        <v>18.5</v>
      </c>
      <c r="K7">
        <v>1.03</v>
      </c>
    </row>
    <row r="8" ht="20.1" customHeight="1" spans="1:11">
      <c r="A8" s="6">
        <v>6</v>
      </c>
      <c r="B8" s="7" t="s">
        <v>10</v>
      </c>
      <c r="C8" s="6">
        <v>25</v>
      </c>
      <c r="D8" s="7"/>
      <c r="E8" s="6" t="s">
        <v>11</v>
      </c>
      <c r="F8" s="8">
        <f t="shared" si="0"/>
        <v>14.94</v>
      </c>
      <c r="G8" s="6"/>
      <c r="J8">
        <v>14.5</v>
      </c>
      <c r="K8">
        <v>1.03</v>
      </c>
    </row>
    <row r="9" ht="20.1" customHeight="1" spans="1:11">
      <c r="A9" s="6">
        <v>7</v>
      </c>
      <c r="B9" s="7" t="s">
        <v>10</v>
      </c>
      <c r="C9" s="6">
        <v>20</v>
      </c>
      <c r="D9" s="7"/>
      <c r="E9" s="6" t="s">
        <v>11</v>
      </c>
      <c r="F9" s="8">
        <f t="shared" si="0"/>
        <v>5.15</v>
      </c>
      <c r="G9" s="6"/>
      <c r="J9">
        <v>5</v>
      </c>
      <c r="K9">
        <v>1.03</v>
      </c>
    </row>
    <row r="10" ht="20.1" customHeight="1" spans="1:11">
      <c r="A10" s="6">
        <v>8</v>
      </c>
      <c r="B10" s="7" t="s">
        <v>12</v>
      </c>
      <c r="C10" s="6">
        <v>60</v>
      </c>
      <c r="D10" s="7"/>
      <c r="E10" s="6" t="s">
        <v>11</v>
      </c>
      <c r="F10" s="8">
        <f t="shared" si="0"/>
        <v>10.3</v>
      </c>
      <c r="G10" s="6"/>
      <c r="J10">
        <v>10</v>
      </c>
      <c r="K10">
        <v>1.03</v>
      </c>
    </row>
    <row r="11" ht="20.1" customHeight="1" spans="1:11">
      <c r="A11" s="6">
        <v>9</v>
      </c>
      <c r="B11" s="7" t="s">
        <v>13</v>
      </c>
      <c r="C11" s="6">
        <v>4</v>
      </c>
      <c r="D11" s="7"/>
      <c r="E11" s="6" t="s">
        <v>14</v>
      </c>
      <c r="F11" s="8">
        <f t="shared" si="0"/>
        <v>142.14</v>
      </c>
      <c r="G11" s="6"/>
      <c r="J11">
        <v>138</v>
      </c>
      <c r="K11">
        <v>1.03</v>
      </c>
    </row>
    <row r="12" ht="20.1" customHeight="1" spans="1:11">
      <c r="A12" s="6">
        <v>10</v>
      </c>
      <c r="B12" s="7" t="s">
        <v>15</v>
      </c>
      <c r="C12" s="6" t="s">
        <v>16</v>
      </c>
      <c r="D12" s="7"/>
      <c r="E12" s="6" t="s">
        <v>17</v>
      </c>
      <c r="F12" s="8">
        <f t="shared" si="0"/>
        <v>1.55</v>
      </c>
      <c r="G12" s="6"/>
      <c r="J12">
        <v>1.5</v>
      </c>
      <c r="K12">
        <v>1.03</v>
      </c>
    </row>
    <row r="13" ht="20.1" customHeight="1" spans="1:11">
      <c r="A13" s="6">
        <v>11</v>
      </c>
      <c r="B13" s="7" t="s">
        <v>18</v>
      </c>
      <c r="C13" s="6" t="s">
        <v>16</v>
      </c>
      <c r="D13" s="7"/>
      <c r="E13" s="6" t="s">
        <v>17</v>
      </c>
      <c r="F13" s="8">
        <f t="shared" si="0"/>
        <v>4.12</v>
      </c>
      <c r="G13" s="6"/>
      <c r="J13">
        <v>4</v>
      </c>
      <c r="K13">
        <v>1.03</v>
      </c>
    </row>
    <row r="14" ht="20.1" customHeight="1" spans="1:11">
      <c r="A14" s="6">
        <v>12</v>
      </c>
      <c r="B14" s="7" t="s">
        <v>19</v>
      </c>
      <c r="C14" s="6" t="s">
        <v>16</v>
      </c>
      <c r="D14" s="7"/>
      <c r="E14" s="6" t="s">
        <v>17</v>
      </c>
      <c r="F14" s="8">
        <f t="shared" si="0"/>
        <v>4.12</v>
      </c>
      <c r="G14" s="6"/>
      <c r="J14">
        <v>4</v>
      </c>
      <c r="K14">
        <v>1.03</v>
      </c>
    </row>
    <row r="15" ht="20.1" customHeight="1" spans="1:11">
      <c r="A15" s="6">
        <v>10</v>
      </c>
      <c r="B15" s="7" t="s">
        <v>20</v>
      </c>
      <c r="C15" s="6">
        <v>160</v>
      </c>
      <c r="D15" s="7"/>
      <c r="E15" s="6" t="s">
        <v>17</v>
      </c>
      <c r="F15" s="8">
        <f t="shared" si="0"/>
        <v>15.45</v>
      </c>
      <c r="G15" s="6"/>
      <c r="J15">
        <v>15</v>
      </c>
      <c r="K15">
        <v>1.03</v>
      </c>
    </row>
    <row r="16" ht="20.1" customHeight="1" spans="1:11">
      <c r="A16" s="6">
        <v>11</v>
      </c>
      <c r="B16" s="7" t="s">
        <v>20</v>
      </c>
      <c r="C16" s="6">
        <v>110</v>
      </c>
      <c r="D16" s="7"/>
      <c r="E16" s="6" t="s">
        <v>17</v>
      </c>
      <c r="F16" s="8">
        <f t="shared" si="0"/>
        <v>13.39</v>
      </c>
      <c r="G16" s="6"/>
      <c r="J16">
        <v>13</v>
      </c>
      <c r="K16">
        <v>1.03</v>
      </c>
    </row>
    <row r="17" ht="20.1" customHeight="1" spans="1:11">
      <c r="A17" s="6">
        <v>12</v>
      </c>
      <c r="B17" s="7" t="s">
        <v>20</v>
      </c>
      <c r="C17" s="6">
        <v>75</v>
      </c>
      <c r="D17" s="7"/>
      <c r="E17" s="6" t="s">
        <v>17</v>
      </c>
      <c r="F17" s="8">
        <f t="shared" si="0"/>
        <v>2.58</v>
      </c>
      <c r="G17" s="6"/>
      <c r="J17">
        <v>2.5</v>
      </c>
      <c r="K17">
        <v>1.03</v>
      </c>
    </row>
    <row r="18" ht="20.1" customHeight="1" spans="1:11">
      <c r="A18" s="6">
        <v>13</v>
      </c>
      <c r="B18" s="7" t="s">
        <v>20</v>
      </c>
      <c r="C18" s="6">
        <v>63</v>
      </c>
      <c r="D18" s="7"/>
      <c r="E18" s="6" t="s">
        <v>17</v>
      </c>
      <c r="F18" s="8">
        <f t="shared" si="0"/>
        <v>2.06</v>
      </c>
      <c r="G18" s="6"/>
      <c r="J18">
        <v>2</v>
      </c>
      <c r="K18">
        <v>1.03</v>
      </c>
    </row>
    <row r="19" ht="20.1" customHeight="1" spans="1:11">
      <c r="A19" s="6">
        <v>14</v>
      </c>
      <c r="B19" s="7" t="s">
        <v>20</v>
      </c>
      <c r="C19" s="6">
        <v>4</v>
      </c>
      <c r="D19" s="7"/>
      <c r="E19" s="6" t="s">
        <v>17</v>
      </c>
      <c r="F19" s="8">
        <f t="shared" si="0"/>
        <v>0.52</v>
      </c>
      <c r="G19" s="6"/>
      <c r="J19">
        <v>0.5</v>
      </c>
      <c r="K19">
        <v>1.03</v>
      </c>
    </row>
    <row r="20" ht="20.1" customHeight="1" spans="1:11">
      <c r="A20" s="6">
        <v>15</v>
      </c>
      <c r="B20" s="7" t="s">
        <v>21</v>
      </c>
      <c r="C20" s="6">
        <v>110</v>
      </c>
      <c r="D20" s="7"/>
      <c r="E20" s="6" t="s">
        <v>17</v>
      </c>
      <c r="F20" s="8">
        <f t="shared" si="0"/>
        <v>6.7</v>
      </c>
      <c r="G20" s="6"/>
      <c r="J20">
        <v>6.5</v>
      </c>
      <c r="K20">
        <v>1.03</v>
      </c>
    </row>
    <row r="21" ht="20.1" customHeight="1" spans="1:11">
      <c r="A21" s="6">
        <v>19</v>
      </c>
      <c r="B21" s="7" t="s">
        <v>22</v>
      </c>
      <c r="C21" s="6" t="s">
        <v>23</v>
      </c>
      <c r="D21" s="7"/>
      <c r="E21" s="6" t="s">
        <v>24</v>
      </c>
      <c r="F21" s="8">
        <f t="shared" si="0"/>
        <v>1.03</v>
      </c>
      <c r="G21" s="6"/>
      <c r="J21">
        <v>1</v>
      </c>
      <c r="K21">
        <v>1.03</v>
      </c>
    </row>
    <row r="22" ht="20.1" customHeight="1" spans="1:11">
      <c r="A22" s="6">
        <v>20</v>
      </c>
      <c r="B22" s="7" t="s">
        <v>25</v>
      </c>
      <c r="C22" s="6" t="s">
        <v>26</v>
      </c>
      <c r="D22" s="7"/>
      <c r="E22" s="6" t="s">
        <v>27</v>
      </c>
      <c r="F22" s="8">
        <f t="shared" si="0"/>
        <v>10.3</v>
      </c>
      <c r="G22" s="6"/>
      <c r="J22">
        <v>10</v>
      </c>
      <c r="K22">
        <v>1.03</v>
      </c>
    </row>
    <row r="23" ht="20.1" customHeight="1" spans="1:11">
      <c r="A23" s="6">
        <v>21</v>
      </c>
      <c r="B23" s="7" t="s">
        <v>25</v>
      </c>
      <c r="C23" s="6" t="s">
        <v>28</v>
      </c>
      <c r="D23" s="7"/>
      <c r="E23" s="6" t="s">
        <v>27</v>
      </c>
      <c r="F23" s="8">
        <f t="shared" si="0"/>
        <v>4.64</v>
      </c>
      <c r="G23" s="6"/>
      <c r="J23">
        <v>4.5</v>
      </c>
      <c r="K23">
        <v>1.03</v>
      </c>
    </row>
    <row r="24" ht="20.1" customHeight="1" spans="1:11">
      <c r="A24" s="6">
        <v>22</v>
      </c>
      <c r="B24" s="7" t="s">
        <v>29</v>
      </c>
      <c r="C24" s="6"/>
      <c r="D24" s="7"/>
      <c r="E24" s="6" t="s">
        <v>17</v>
      </c>
      <c r="F24" s="8">
        <f t="shared" si="0"/>
        <v>149.35</v>
      </c>
      <c r="G24" s="6"/>
      <c r="J24">
        <v>145</v>
      </c>
      <c r="K24">
        <v>1.03</v>
      </c>
    </row>
    <row r="25" ht="20.1" customHeight="1" spans="1:11">
      <c r="A25" s="6">
        <v>23</v>
      </c>
      <c r="B25" s="7" t="s">
        <v>30</v>
      </c>
      <c r="C25" s="6"/>
      <c r="D25" s="7"/>
      <c r="E25" s="6" t="s">
        <v>17</v>
      </c>
      <c r="F25" s="8">
        <f t="shared" si="0"/>
        <v>80.34</v>
      </c>
      <c r="G25" s="6"/>
      <c r="J25">
        <v>78</v>
      </c>
      <c r="K25">
        <v>1.03</v>
      </c>
    </row>
    <row r="26" ht="20.1" customHeight="1" spans="1:11">
      <c r="A26" s="6">
        <v>24</v>
      </c>
      <c r="B26" s="7" t="s">
        <v>31</v>
      </c>
      <c r="C26" s="6" t="s">
        <v>32</v>
      </c>
      <c r="D26" s="7"/>
      <c r="E26" s="6" t="s">
        <v>11</v>
      </c>
      <c r="F26" s="8">
        <f t="shared" si="0"/>
        <v>22.66</v>
      </c>
      <c r="G26" s="6"/>
      <c r="J26">
        <v>22</v>
      </c>
      <c r="K26">
        <v>1.03</v>
      </c>
    </row>
    <row r="27" ht="20.1" customHeight="1" spans="1:11">
      <c r="A27" s="6">
        <v>25</v>
      </c>
      <c r="B27" s="7" t="s">
        <v>15</v>
      </c>
      <c r="C27" s="6">
        <v>20</v>
      </c>
      <c r="D27" s="7"/>
      <c r="E27" s="6" t="s">
        <v>17</v>
      </c>
      <c r="F27" s="8">
        <f t="shared" si="0"/>
        <v>6.7</v>
      </c>
      <c r="G27" s="6"/>
      <c r="J27">
        <v>6.5</v>
      </c>
      <c r="K27">
        <v>1.03</v>
      </c>
    </row>
    <row r="28" ht="20.1" customHeight="1" spans="1:11">
      <c r="A28" s="6">
        <v>26</v>
      </c>
      <c r="B28" s="7" t="s">
        <v>19</v>
      </c>
      <c r="C28" s="6">
        <v>20</v>
      </c>
      <c r="D28" s="7"/>
      <c r="E28" s="6" t="s">
        <v>17</v>
      </c>
      <c r="F28" s="8">
        <f t="shared" si="0"/>
        <v>4.74</v>
      </c>
      <c r="G28" s="6"/>
      <c r="J28">
        <v>4.6</v>
      </c>
      <c r="K28">
        <v>1.03</v>
      </c>
    </row>
    <row r="29" ht="20.1" customHeight="1" spans="1:11">
      <c r="A29" s="6">
        <v>27</v>
      </c>
      <c r="B29" s="7" t="s">
        <v>33</v>
      </c>
      <c r="C29" s="6">
        <v>110</v>
      </c>
      <c r="D29" s="7"/>
      <c r="E29" s="6" t="s">
        <v>17</v>
      </c>
      <c r="F29" s="8">
        <f t="shared" si="0"/>
        <v>4.74</v>
      </c>
      <c r="G29" s="6"/>
      <c r="J29">
        <v>4.6</v>
      </c>
      <c r="K29">
        <v>1.03</v>
      </c>
    </row>
    <row r="30" ht="20.1" customHeight="1" spans="1:11">
      <c r="A30" s="6">
        <v>28</v>
      </c>
      <c r="B30" s="7" t="s">
        <v>34</v>
      </c>
      <c r="C30" s="6"/>
      <c r="D30" s="7"/>
      <c r="E30" s="6" t="s">
        <v>17</v>
      </c>
      <c r="F30" s="8">
        <f t="shared" si="0"/>
        <v>61.8</v>
      </c>
      <c r="G30" s="6"/>
      <c r="J30">
        <v>60</v>
      </c>
      <c r="K30">
        <v>1.03</v>
      </c>
    </row>
    <row r="31" ht="20.1" customHeight="1" spans="1:11">
      <c r="A31" s="6">
        <v>29</v>
      </c>
      <c r="B31" s="7" t="s">
        <v>31</v>
      </c>
      <c r="C31" s="6">
        <v>32</v>
      </c>
      <c r="D31" s="7"/>
      <c r="E31" s="6" t="s">
        <v>11</v>
      </c>
      <c r="F31" s="8">
        <f t="shared" si="0"/>
        <v>28.84</v>
      </c>
      <c r="G31" s="6"/>
      <c r="J31">
        <v>28</v>
      </c>
      <c r="K31">
        <v>1.03</v>
      </c>
    </row>
    <row r="32" ht="20.1" customHeight="1" spans="1:11">
      <c r="A32" s="6">
        <v>30</v>
      </c>
      <c r="B32" s="7" t="s">
        <v>35</v>
      </c>
      <c r="C32" s="6">
        <v>32</v>
      </c>
      <c r="D32" s="7"/>
      <c r="E32" s="6" t="s">
        <v>17</v>
      </c>
      <c r="F32" s="8">
        <f t="shared" si="0"/>
        <v>4.94</v>
      </c>
      <c r="G32" s="6"/>
      <c r="J32">
        <v>4.8</v>
      </c>
      <c r="K32">
        <v>1.03</v>
      </c>
    </row>
    <row r="33" ht="20.1" customHeight="1" spans="1:11">
      <c r="A33" s="6">
        <v>31</v>
      </c>
      <c r="B33" s="7" t="s">
        <v>36</v>
      </c>
      <c r="C33" s="6">
        <v>32</v>
      </c>
      <c r="D33" s="7"/>
      <c r="E33" s="6" t="s">
        <v>17</v>
      </c>
      <c r="F33" s="8">
        <f t="shared" si="0"/>
        <v>5.15</v>
      </c>
      <c r="G33" s="6"/>
      <c r="J33">
        <v>5</v>
      </c>
      <c r="K33">
        <v>1.03</v>
      </c>
    </row>
    <row r="34" ht="20.1" customHeight="1" spans="1:11">
      <c r="A34" s="6">
        <v>32</v>
      </c>
      <c r="B34" s="7" t="s">
        <v>37</v>
      </c>
      <c r="C34" s="6">
        <v>20</v>
      </c>
      <c r="D34" s="7"/>
      <c r="E34" s="6" t="s">
        <v>17</v>
      </c>
      <c r="F34" s="8">
        <f t="shared" si="0"/>
        <v>23.69</v>
      </c>
      <c r="G34" s="6"/>
      <c r="J34">
        <v>23</v>
      </c>
      <c r="K34">
        <v>1.03</v>
      </c>
    </row>
    <row r="35" ht="20.1" customHeight="1" spans="1:11">
      <c r="A35" s="6">
        <v>33</v>
      </c>
      <c r="B35" s="7" t="s">
        <v>38</v>
      </c>
      <c r="C35" s="6" t="s">
        <v>39</v>
      </c>
      <c r="D35" s="7"/>
      <c r="E35" s="6" t="s">
        <v>17</v>
      </c>
      <c r="F35" s="8">
        <f t="shared" si="0"/>
        <v>6.18</v>
      </c>
      <c r="G35" s="6"/>
      <c r="J35">
        <v>6</v>
      </c>
      <c r="K35">
        <v>1.03</v>
      </c>
    </row>
    <row r="36" ht="20.1" customHeight="1" spans="1:11">
      <c r="A36" s="6">
        <v>34</v>
      </c>
      <c r="B36" s="7" t="s">
        <v>40</v>
      </c>
      <c r="C36" s="6" t="s">
        <v>41</v>
      </c>
      <c r="D36" s="7"/>
      <c r="E36" s="6" t="s">
        <v>17</v>
      </c>
      <c r="F36" s="8">
        <f t="shared" si="0"/>
        <v>4.94</v>
      </c>
      <c r="G36" s="6"/>
      <c r="J36">
        <v>4.8</v>
      </c>
      <c r="K36">
        <v>1.03</v>
      </c>
    </row>
    <row r="37" ht="20.1" customHeight="1" spans="1:11">
      <c r="A37" s="6">
        <v>35</v>
      </c>
      <c r="B37" s="7" t="s">
        <v>42</v>
      </c>
      <c r="C37" s="6">
        <v>63</v>
      </c>
      <c r="D37" s="7"/>
      <c r="E37" s="6" t="s">
        <v>17</v>
      </c>
      <c r="F37" s="8">
        <f t="shared" si="0"/>
        <v>41.2</v>
      </c>
      <c r="G37" s="6"/>
      <c r="J37">
        <v>40</v>
      </c>
      <c r="K37">
        <v>1.03</v>
      </c>
    </row>
    <row r="38" ht="20.1" customHeight="1" spans="1:11">
      <c r="A38" s="6">
        <v>36</v>
      </c>
      <c r="B38" s="7" t="s">
        <v>43</v>
      </c>
      <c r="C38" s="6">
        <v>65</v>
      </c>
      <c r="D38" s="7"/>
      <c r="E38" s="6" t="s">
        <v>17</v>
      </c>
      <c r="F38" s="8">
        <f t="shared" si="0"/>
        <v>216.3</v>
      </c>
      <c r="G38" s="6"/>
      <c r="J38">
        <v>210</v>
      </c>
      <c r="K38">
        <v>1.03</v>
      </c>
    </row>
    <row r="39" ht="20.1" customHeight="1" spans="1:11">
      <c r="A39" s="6">
        <v>37</v>
      </c>
      <c r="B39" s="7" t="s">
        <v>44</v>
      </c>
      <c r="C39" s="6" t="s">
        <v>45</v>
      </c>
      <c r="D39" s="7"/>
      <c r="E39" s="6" t="s">
        <v>11</v>
      </c>
      <c r="F39" s="8">
        <f t="shared" si="0"/>
        <v>319.3</v>
      </c>
      <c r="G39" s="6"/>
      <c r="J39">
        <v>310</v>
      </c>
      <c r="K39">
        <v>1.03</v>
      </c>
    </row>
    <row r="40" ht="20.1" customHeight="1" spans="1:11">
      <c r="A40" s="6">
        <v>38</v>
      </c>
      <c r="B40" s="7" t="s">
        <v>46</v>
      </c>
      <c r="C40" s="6">
        <v>110</v>
      </c>
      <c r="D40" s="7"/>
      <c r="E40" s="6" t="s">
        <v>17</v>
      </c>
      <c r="F40" s="8">
        <f t="shared" si="0"/>
        <v>144.2</v>
      </c>
      <c r="G40" s="6"/>
      <c r="J40">
        <v>140</v>
      </c>
      <c r="K40">
        <v>1.03</v>
      </c>
    </row>
    <row r="41" ht="20.1" customHeight="1" spans="1:11">
      <c r="A41" s="6">
        <v>39</v>
      </c>
      <c r="B41" s="7" t="s">
        <v>47</v>
      </c>
      <c r="C41" s="6">
        <v>110</v>
      </c>
      <c r="D41" s="7"/>
      <c r="E41" s="6" t="s">
        <v>17</v>
      </c>
      <c r="F41" s="8">
        <f t="shared" si="0"/>
        <v>144.2</v>
      </c>
      <c r="G41" s="6"/>
      <c r="J41">
        <v>140</v>
      </c>
      <c r="K41">
        <v>1.03</v>
      </c>
    </row>
    <row r="42" ht="20.1" customHeight="1" spans="1:11">
      <c r="A42" s="6">
        <v>40</v>
      </c>
      <c r="B42" s="7" t="s">
        <v>48</v>
      </c>
      <c r="C42" s="6">
        <v>110</v>
      </c>
      <c r="D42" s="7"/>
      <c r="E42" s="6" t="s">
        <v>17</v>
      </c>
      <c r="F42" s="8">
        <f t="shared" si="0"/>
        <v>115.36</v>
      </c>
      <c r="G42" s="6"/>
      <c r="J42">
        <v>112</v>
      </c>
      <c r="K42">
        <v>1.03</v>
      </c>
    </row>
    <row r="43" ht="20.1" customHeight="1" spans="1:11">
      <c r="A43" s="6">
        <v>41</v>
      </c>
      <c r="B43" s="7" t="s">
        <v>49</v>
      </c>
      <c r="C43" s="6">
        <v>110</v>
      </c>
      <c r="D43" s="7"/>
      <c r="E43" s="6" t="s">
        <v>17</v>
      </c>
      <c r="F43" s="8">
        <f t="shared" si="0"/>
        <v>23.69</v>
      </c>
      <c r="G43" s="6"/>
      <c r="J43">
        <v>23</v>
      </c>
      <c r="K43">
        <v>1.03</v>
      </c>
    </row>
    <row r="44" ht="20.1" customHeight="1" spans="1:11">
      <c r="A44" s="6">
        <v>42</v>
      </c>
      <c r="B44" s="7" t="s">
        <v>50</v>
      </c>
      <c r="C44" s="6">
        <v>110</v>
      </c>
      <c r="D44" s="7"/>
      <c r="E44" s="6" t="s">
        <v>17</v>
      </c>
      <c r="F44" s="8">
        <f t="shared" si="0"/>
        <v>23.69</v>
      </c>
      <c r="G44" s="6"/>
      <c r="J44">
        <v>23</v>
      </c>
      <c r="K44">
        <v>1.03</v>
      </c>
    </row>
    <row r="45" ht="20.1" customHeight="1" spans="1:11">
      <c r="A45" s="6">
        <v>43</v>
      </c>
      <c r="B45" s="7" t="s">
        <v>51</v>
      </c>
      <c r="C45" s="6">
        <v>110</v>
      </c>
      <c r="D45" s="7"/>
      <c r="E45" s="6" t="s">
        <v>17</v>
      </c>
      <c r="F45" s="8">
        <f t="shared" si="0"/>
        <v>19.36</v>
      </c>
      <c r="G45" s="6"/>
      <c r="J45">
        <v>18.8</v>
      </c>
      <c r="K45">
        <v>1.03</v>
      </c>
    </row>
    <row r="46" ht="20.1" customHeight="1" spans="1:11">
      <c r="A46" s="6">
        <v>44</v>
      </c>
      <c r="B46" s="7" t="s">
        <v>52</v>
      </c>
      <c r="C46" s="6">
        <v>110</v>
      </c>
      <c r="D46" s="7"/>
      <c r="E46" s="6" t="s">
        <v>17</v>
      </c>
      <c r="F46" s="8">
        <f t="shared" si="0"/>
        <v>7.73</v>
      </c>
      <c r="G46" s="6"/>
      <c r="J46">
        <v>7.5</v>
      </c>
      <c r="K46">
        <v>1.03</v>
      </c>
    </row>
    <row r="47" ht="20.1" customHeight="1" spans="1:11">
      <c r="A47" s="6">
        <v>45</v>
      </c>
      <c r="B47" s="7" t="s">
        <v>53</v>
      </c>
      <c r="C47" s="6">
        <v>20</v>
      </c>
      <c r="D47" s="7"/>
      <c r="E47" s="6" t="s">
        <v>17</v>
      </c>
      <c r="F47" s="8">
        <f t="shared" si="0"/>
        <v>4.94</v>
      </c>
      <c r="G47" s="6"/>
      <c r="J47">
        <v>4.8</v>
      </c>
      <c r="K47">
        <v>1.03</v>
      </c>
    </row>
    <row r="48" ht="20.1" customHeight="1" spans="1:11">
      <c r="A48" s="6">
        <v>46</v>
      </c>
      <c r="B48" s="7" t="s">
        <v>21</v>
      </c>
      <c r="C48" s="6" t="s">
        <v>54</v>
      </c>
      <c r="D48" s="7"/>
      <c r="E48" s="6" t="s">
        <v>17</v>
      </c>
      <c r="F48" s="8">
        <f t="shared" si="0"/>
        <v>1.85</v>
      </c>
      <c r="G48" s="6"/>
      <c r="J48">
        <v>1.8</v>
      </c>
      <c r="K48">
        <v>1.03</v>
      </c>
    </row>
    <row r="49" ht="20.1" customHeight="1" spans="1:11">
      <c r="A49" s="6">
        <v>47</v>
      </c>
      <c r="B49" s="7" t="s">
        <v>21</v>
      </c>
      <c r="C49" s="6" t="s">
        <v>55</v>
      </c>
      <c r="D49" s="7"/>
      <c r="E49" s="6" t="s">
        <v>17</v>
      </c>
      <c r="F49" s="8">
        <f t="shared" si="0"/>
        <v>2.88</v>
      </c>
      <c r="G49" s="6"/>
      <c r="J49">
        <v>2.8</v>
      </c>
      <c r="K49">
        <v>1.03</v>
      </c>
    </row>
    <row r="50" ht="20.1" customHeight="1" spans="1:11">
      <c r="A50" s="6">
        <v>48</v>
      </c>
      <c r="B50" s="7" t="s">
        <v>56</v>
      </c>
      <c r="C50" s="6" t="s">
        <v>57</v>
      </c>
      <c r="D50" s="7"/>
      <c r="E50" s="6" t="s">
        <v>17</v>
      </c>
      <c r="F50" s="8">
        <f t="shared" si="0"/>
        <v>1.24</v>
      </c>
      <c r="G50" s="6"/>
      <c r="J50">
        <v>1.2</v>
      </c>
      <c r="K50">
        <v>1.03</v>
      </c>
    </row>
    <row r="51" ht="20.1" customHeight="1" spans="1:11">
      <c r="A51" s="6">
        <v>49</v>
      </c>
      <c r="B51" s="7" t="s">
        <v>56</v>
      </c>
      <c r="C51" s="6" t="s">
        <v>58</v>
      </c>
      <c r="D51" s="7"/>
      <c r="E51" s="6" t="s">
        <v>17</v>
      </c>
      <c r="F51" s="8">
        <f t="shared" si="0"/>
        <v>2.88</v>
      </c>
      <c r="G51" s="6"/>
      <c r="J51">
        <v>2.8</v>
      </c>
      <c r="K51">
        <v>1.03</v>
      </c>
    </row>
    <row r="52" ht="20.1" customHeight="1" spans="1:11">
      <c r="A52" s="6">
        <v>50</v>
      </c>
      <c r="B52" s="7" t="s">
        <v>56</v>
      </c>
      <c r="C52" s="6" t="s">
        <v>59</v>
      </c>
      <c r="D52" s="7"/>
      <c r="E52" s="6" t="s">
        <v>17</v>
      </c>
      <c r="F52" s="8">
        <f t="shared" si="0"/>
        <v>1.85</v>
      </c>
      <c r="G52" s="6"/>
      <c r="J52">
        <v>1.8</v>
      </c>
      <c r="K52">
        <v>1.03</v>
      </c>
    </row>
    <row r="53" ht="20.1" customHeight="1" spans="1:11">
      <c r="A53" s="6">
        <v>51</v>
      </c>
      <c r="B53" s="7" t="s">
        <v>56</v>
      </c>
      <c r="C53" s="6" t="s">
        <v>60</v>
      </c>
      <c r="D53" s="7"/>
      <c r="E53" s="6" t="s">
        <v>17</v>
      </c>
      <c r="F53" s="8">
        <f t="shared" si="0"/>
        <v>2.88</v>
      </c>
      <c r="G53" s="6"/>
      <c r="J53">
        <v>2.8</v>
      </c>
      <c r="K53">
        <v>1.03</v>
      </c>
    </row>
    <row r="54" ht="20.1" customHeight="1" spans="1:11">
      <c r="A54" s="6">
        <v>52</v>
      </c>
      <c r="B54" s="7" t="s">
        <v>61</v>
      </c>
      <c r="C54" s="6" t="s">
        <v>62</v>
      </c>
      <c r="D54" s="7"/>
      <c r="E54" s="6" t="s">
        <v>17</v>
      </c>
      <c r="F54" s="8">
        <f t="shared" si="0"/>
        <v>82.4</v>
      </c>
      <c r="G54" s="6" t="s">
        <v>63</v>
      </c>
      <c r="J54">
        <v>80</v>
      </c>
      <c r="K54">
        <v>1.03</v>
      </c>
    </row>
    <row r="55" ht="20.1" customHeight="1" spans="1:11">
      <c r="A55" s="6">
        <v>53</v>
      </c>
      <c r="B55" s="7" t="s">
        <v>64</v>
      </c>
      <c r="C55" s="6" t="s">
        <v>62</v>
      </c>
      <c r="D55" s="7"/>
      <c r="E55" s="6" t="s">
        <v>17</v>
      </c>
      <c r="F55" s="8">
        <f t="shared" si="0"/>
        <v>4.94</v>
      </c>
      <c r="G55" s="6"/>
      <c r="J55">
        <v>4.8</v>
      </c>
      <c r="K55">
        <v>1.03</v>
      </c>
    </row>
    <row r="56" ht="20.1" customHeight="1" spans="1:11">
      <c r="A56" s="6">
        <v>54</v>
      </c>
      <c r="B56" s="7" t="s">
        <v>65</v>
      </c>
      <c r="C56" s="6" t="s">
        <v>66</v>
      </c>
      <c r="D56" s="7"/>
      <c r="E56" s="6" t="s">
        <v>17</v>
      </c>
      <c r="F56" s="8">
        <f t="shared" si="0"/>
        <v>8.76</v>
      </c>
      <c r="G56" s="6"/>
      <c r="J56">
        <v>8.5</v>
      </c>
      <c r="K56">
        <v>1.03</v>
      </c>
    </row>
    <row r="57" ht="20.1" customHeight="1" spans="1:11">
      <c r="A57" s="6">
        <v>55</v>
      </c>
      <c r="B57" s="7" t="s">
        <v>67</v>
      </c>
      <c r="C57" s="6" t="s">
        <v>68</v>
      </c>
      <c r="D57" s="7"/>
      <c r="E57" s="6" t="s">
        <v>69</v>
      </c>
      <c r="F57" s="8">
        <f t="shared" si="0"/>
        <v>154.5</v>
      </c>
      <c r="G57" s="6"/>
      <c r="J57">
        <v>150</v>
      </c>
      <c r="K57">
        <v>1.03</v>
      </c>
    </row>
    <row r="58" ht="20.1" customHeight="1" spans="1:11">
      <c r="A58" s="6">
        <v>56</v>
      </c>
      <c r="B58" s="7" t="s">
        <v>67</v>
      </c>
      <c r="C58" s="6" t="s">
        <v>70</v>
      </c>
      <c r="D58" s="7"/>
      <c r="E58" s="6" t="s">
        <v>71</v>
      </c>
      <c r="F58" s="8">
        <f t="shared" si="0"/>
        <v>288.4</v>
      </c>
      <c r="G58" s="6"/>
      <c r="J58">
        <v>280</v>
      </c>
      <c r="K58">
        <v>1.03</v>
      </c>
    </row>
    <row r="59" ht="20.1" customHeight="1" spans="1:11">
      <c r="A59" s="6">
        <v>57</v>
      </c>
      <c r="B59" s="7" t="s">
        <v>67</v>
      </c>
      <c r="C59" s="6" t="s">
        <v>72</v>
      </c>
      <c r="D59" s="7"/>
      <c r="E59" s="6" t="s">
        <v>71</v>
      </c>
      <c r="F59" s="8">
        <f t="shared" si="0"/>
        <v>242.05</v>
      </c>
      <c r="G59" s="6"/>
      <c r="J59">
        <v>235</v>
      </c>
      <c r="K59">
        <v>1.03</v>
      </c>
    </row>
    <row r="60" ht="20.1" customHeight="1" spans="1:7">
      <c r="A60" s="6"/>
      <c r="B60" s="5" t="s">
        <v>73</v>
      </c>
      <c r="C60" s="5"/>
      <c r="D60" s="9"/>
      <c r="E60" s="5"/>
      <c r="F60" s="10">
        <f>SUM(F3:F59)</f>
        <v>2840.14</v>
      </c>
      <c r="G60" s="6"/>
    </row>
    <row r="61" ht="13.5" customHeight="1" spans="1:7">
      <c r="A61" s="11" t="s">
        <v>74</v>
      </c>
      <c r="B61" s="11"/>
      <c r="C61" s="11"/>
      <c r="D61" s="11"/>
      <c r="E61" s="11"/>
      <c r="F61" s="11"/>
      <c r="G61" s="11"/>
    </row>
    <row r="62" ht="13.5" customHeight="1" spans="1:7">
      <c r="A62" s="11"/>
      <c r="B62" s="11"/>
      <c r="C62" s="11"/>
      <c r="D62" s="11"/>
      <c r="E62" s="11"/>
      <c r="F62" s="11"/>
      <c r="G62" s="11"/>
    </row>
    <row r="63" ht="13.5" customHeight="1" spans="1:7">
      <c r="A63" s="11"/>
      <c r="B63" s="11"/>
      <c r="C63" s="11"/>
      <c r="D63" s="11"/>
      <c r="E63" s="11"/>
      <c r="F63" s="11"/>
      <c r="G63" s="11"/>
    </row>
    <row r="64" ht="13.5" customHeight="1" spans="1:7">
      <c r="A64" s="11"/>
      <c r="B64" s="11"/>
      <c r="C64" s="11"/>
      <c r="D64" s="11"/>
      <c r="E64" s="11"/>
      <c r="F64" s="11"/>
      <c r="G64" s="11"/>
    </row>
  </sheetData>
  <mergeCells count="3">
    <mergeCell ref="A1:G1"/>
    <mergeCell ref="B60:C60"/>
    <mergeCell ref="A61:G6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喂喂喂-</cp:lastModifiedBy>
  <dcterms:created xsi:type="dcterms:W3CDTF">2021-02-07T07:12:55Z</dcterms:created>
  <cp:lastPrinted>2021-01-15T02:45:00Z</cp:lastPrinted>
  <dcterms:modified xsi:type="dcterms:W3CDTF">2021-02-07T07:13:03Z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